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315" windowHeight="10305"/>
  </bookViews>
  <sheets>
    <sheet name="SFCCG" sheetId="4" r:id="rId1"/>
  </sheets>
  <calcPr calcId="145621"/>
</workbook>
</file>

<file path=xl/calcChain.xml><?xml version="1.0" encoding="utf-8"?>
<calcChain xmlns="http://schemas.openxmlformats.org/spreadsheetml/2006/main">
  <c r="C17" i="4" l="1"/>
  <c r="C16" i="4"/>
  <c r="C15" i="4"/>
  <c r="C14" i="4"/>
  <c r="C13" i="4"/>
  <c r="C12" i="4"/>
</calcChain>
</file>

<file path=xl/sharedStrings.xml><?xml version="1.0" encoding="utf-8"?>
<sst xmlns="http://schemas.openxmlformats.org/spreadsheetml/2006/main" count="34" uniqueCount="33">
  <si>
    <t>Manual Pulse Checks</t>
  </si>
  <si>
    <t>Cancer Screening</t>
  </si>
  <si>
    <t xml:space="preserve">Cancer Referrals </t>
  </si>
  <si>
    <t>Child Safeguarding Register</t>
  </si>
  <si>
    <t>Governance Arrangements</t>
  </si>
  <si>
    <t xml:space="preserve">Workforce and Sustainability in General Practice </t>
  </si>
  <si>
    <t>Transfer of Care</t>
  </si>
  <si>
    <t>Exception Reporting</t>
  </si>
  <si>
    <t>Access</t>
  </si>
  <si>
    <t>Prevention of Disease -COPD</t>
  </si>
  <si>
    <t>Palliative /Terminal Care</t>
  </si>
  <si>
    <t>Use of Resources</t>
  </si>
  <si>
    <t>Medicines Management</t>
  </si>
  <si>
    <t>e-Referral Service</t>
  </si>
  <si>
    <t>Relationships with other Healthcare Professionals</t>
  </si>
  <si>
    <t>Locally commissioned service (LCS)</t>
  </si>
  <si>
    <t>How much a practice can earn per patient</t>
  </si>
  <si>
    <t>£10 per weighted patient split across these schemes</t>
  </si>
  <si>
    <t>Phlebotomy</t>
  </si>
  <si>
    <t>£2.55 per venepuncture</t>
  </si>
  <si>
    <t>Primary Care Prescribing</t>
  </si>
  <si>
    <t>£173.41 per patient per annum</t>
  </si>
  <si>
    <t>Drug Administration</t>
  </si>
  <si>
    <t>£30.60 per injection</t>
  </si>
  <si>
    <t>Covert Drug Administration</t>
  </si>
  <si>
    <t>£250 initial plan / £200 review</t>
  </si>
  <si>
    <t>Diabetes QI</t>
  </si>
  <si>
    <t>9p per patient</t>
  </si>
  <si>
    <t>NHS 111 Review</t>
  </si>
  <si>
    <t>36p per registered patient</t>
  </si>
  <si>
    <t>Syrian Resettlement Programme</t>
  </si>
  <si>
    <t>£111.33 per patient on initial registration</t>
  </si>
  <si>
    <t>Travellers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</si>
</sst>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showGridLines="0" tabSelected="1" zoomScale="80" zoomScaleNormal="80" workbookViewId="0">
      <selection activeCell="E11" sqref="E11"/>
    </sheetView>
  </sheetViews>
  <sheetFormatPr defaultRowHeight="15" x14ac:dyDescent="0.25"/>
  <cols>
    <col min="1" max="1" width="2.85546875" customWidth="1"/>
    <col min="2" max="2" width="50.140625" bestFit="1" customWidth="1"/>
    <col min="3" max="3" width="42.28515625" customWidth="1"/>
  </cols>
  <sheetData>
    <row r="2" spans="1:3" x14ac:dyDescent="0.25">
      <c r="B2" s="4" t="s">
        <v>15</v>
      </c>
      <c r="C2" s="4" t="s">
        <v>16</v>
      </c>
    </row>
    <row r="3" spans="1:3" x14ac:dyDescent="0.25">
      <c r="B3" s="3" t="s">
        <v>0</v>
      </c>
      <c r="C3" s="7" t="s">
        <v>17</v>
      </c>
    </row>
    <row r="4" spans="1:3" x14ac:dyDescent="0.25">
      <c r="B4" s="3" t="s">
        <v>1</v>
      </c>
      <c r="C4" s="7"/>
    </row>
    <row r="5" spans="1:3" x14ac:dyDescent="0.25">
      <c r="B5" s="3" t="s">
        <v>2</v>
      </c>
      <c r="C5" s="7"/>
    </row>
    <row r="6" spans="1:3" x14ac:dyDescent="0.25">
      <c r="B6" s="3" t="s">
        <v>14</v>
      </c>
      <c r="C6" s="7"/>
    </row>
    <row r="7" spans="1:3" x14ac:dyDescent="0.25">
      <c r="B7" s="3" t="s">
        <v>3</v>
      </c>
      <c r="C7" s="7"/>
    </row>
    <row r="8" spans="1:3" x14ac:dyDescent="0.25">
      <c r="B8" s="3" t="s">
        <v>4</v>
      </c>
      <c r="C8" s="7"/>
    </row>
    <row r="9" spans="1:3" x14ac:dyDescent="0.25">
      <c r="B9" s="3" t="s">
        <v>5</v>
      </c>
      <c r="C9" s="7"/>
    </row>
    <row r="10" spans="1:3" x14ac:dyDescent="0.25">
      <c r="B10" s="3" t="s">
        <v>6</v>
      </c>
      <c r="C10" s="7"/>
    </row>
    <row r="11" spans="1:3" x14ac:dyDescent="0.25">
      <c r="B11" s="3" t="s">
        <v>7</v>
      </c>
      <c r="C11" s="7"/>
    </row>
    <row r="12" spans="1:3" x14ac:dyDescent="0.25">
      <c r="A12" s="1"/>
      <c r="B12" s="3" t="s">
        <v>8</v>
      </c>
      <c r="C12" s="5">
        <f>8.46*6%</f>
        <v>0.50760000000000005</v>
      </c>
    </row>
    <row r="13" spans="1:3" x14ac:dyDescent="0.25">
      <c r="A13" s="1"/>
      <c r="B13" s="3" t="s">
        <v>9</v>
      </c>
      <c r="C13" s="5">
        <f>8.46*18%</f>
        <v>1.5228000000000002</v>
      </c>
    </row>
    <row r="14" spans="1:3" x14ac:dyDescent="0.25">
      <c r="A14" s="1"/>
      <c r="B14" s="3" t="s">
        <v>10</v>
      </c>
      <c r="C14" s="5">
        <f>8.46*9%</f>
        <v>0.76140000000000008</v>
      </c>
    </row>
    <row r="15" spans="1:3" x14ac:dyDescent="0.25">
      <c r="A15" s="1"/>
      <c r="B15" s="3" t="s">
        <v>13</v>
      </c>
      <c r="C15" s="5">
        <f>8.46*26%</f>
        <v>2.1996000000000002</v>
      </c>
    </row>
    <row r="16" spans="1:3" x14ac:dyDescent="0.25">
      <c r="A16" s="1"/>
      <c r="B16" s="3" t="s">
        <v>11</v>
      </c>
      <c r="C16" s="5">
        <f>8.46*10%</f>
        <v>0.84600000000000009</v>
      </c>
    </row>
    <row r="17" spans="1:3" x14ac:dyDescent="0.25">
      <c r="A17" s="2"/>
      <c r="B17" s="3" t="s">
        <v>12</v>
      </c>
      <c r="C17" s="5">
        <f>8.46*31%</f>
        <v>2.6226000000000003</v>
      </c>
    </row>
    <row r="18" spans="1:3" x14ac:dyDescent="0.25">
      <c r="A18" s="2"/>
      <c r="B18" s="3" t="s">
        <v>18</v>
      </c>
      <c r="C18" s="5" t="s">
        <v>19</v>
      </c>
    </row>
    <row r="19" spans="1:3" x14ac:dyDescent="0.25">
      <c r="A19" s="2"/>
      <c r="B19" s="3" t="s">
        <v>20</v>
      </c>
      <c r="C19" s="5" t="s">
        <v>21</v>
      </c>
    </row>
    <row r="20" spans="1:3" x14ac:dyDescent="0.25">
      <c r="A20" s="2"/>
      <c r="B20" s="3" t="s">
        <v>22</v>
      </c>
      <c r="C20" s="5" t="s">
        <v>23</v>
      </c>
    </row>
    <row r="21" spans="1:3" x14ac:dyDescent="0.25">
      <c r="A21" s="2"/>
      <c r="B21" s="3" t="s">
        <v>24</v>
      </c>
      <c r="C21" s="5" t="s">
        <v>25</v>
      </c>
    </row>
    <row r="22" spans="1:3" x14ac:dyDescent="0.25">
      <c r="B22" s="3" t="s">
        <v>26</v>
      </c>
      <c r="C22" s="6" t="s">
        <v>27</v>
      </c>
    </row>
    <row r="23" spans="1:3" x14ac:dyDescent="0.25">
      <c r="B23" s="3" t="s">
        <v>28</v>
      </c>
      <c r="C23" s="6" t="s">
        <v>29</v>
      </c>
    </row>
    <row r="24" spans="1:3" x14ac:dyDescent="0.25">
      <c r="B24" s="3" t="s">
        <v>32</v>
      </c>
      <c r="C24" s="6" t="s">
        <v>31</v>
      </c>
    </row>
    <row r="25" spans="1:3" x14ac:dyDescent="0.25">
      <c r="B25" s="3" t="s">
        <v>30</v>
      </c>
      <c r="C25" s="6" t="s">
        <v>31</v>
      </c>
    </row>
  </sheetData>
  <mergeCells count="1">
    <mergeCell ref="C3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SFCCG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Smith</dc:creator>
  <cp:lastModifiedBy>Terry Stapley</cp:lastModifiedBy>
  <dcterms:created xsi:type="dcterms:W3CDTF">2018-09-03T13:37:43Z</dcterms:created>
  <dcterms:modified xsi:type="dcterms:W3CDTF">2018-09-06T12:39:33Z</dcterms:modified>
</cp:coreProperties>
</file>